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JULIO\2024\Julio\Ticket\8_XII\"/>
    </mc:Choice>
  </mc:AlternateContent>
  <bookViews>
    <workbookView xWindow="0" yWindow="0" windowWidth="21600" windowHeight="8235" firstSheet="1" activeTab="1"/>
  </bookViews>
  <sheets>
    <sheet name="Enero" sheetId="1" state="hidden" r:id="rId1"/>
    <sheet name="MAYO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MAYO!$B$2:$G$49</definedName>
  </definedNames>
  <calcPr calcId="152511"/>
</workbook>
</file>

<file path=xl/calcChain.xml><?xml version="1.0" encoding="utf-8"?>
<calcChain xmlns="http://schemas.openxmlformats.org/spreadsheetml/2006/main">
  <c r="G57" i="4" l="1"/>
  <c r="G33" i="4" l="1"/>
  <c r="F55" i="4" l="1"/>
  <c r="G81" i="4" l="1"/>
  <c r="F29" i="4" l="1"/>
  <c r="G14" i="4" l="1"/>
  <c r="F11" i="4"/>
  <c r="G23" i="4" l="1"/>
  <c r="G55" i="4" l="1"/>
  <c r="G13" i="4"/>
  <c r="G11" i="4" s="1"/>
  <c r="F79" i="4" l="1"/>
  <c r="G79" i="4" s="1"/>
  <c r="G49" i="4"/>
  <c r="F20" i="4" l="1"/>
  <c r="G32" i="4" l="1"/>
  <c r="G31" i="4"/>
  <c r="G29" i="4" l="1"/>
  <c r="G74" i="4"/>
  <c r="G72" i="4" s="1"/>
  <c r="F72" i="4"/>
  <c r="G68" i="4" l="1"/>
  <c r="G66" i="4" s="1"/>
  <c r="F66" i="4"/>
  <c r="F47" i="4" l="1"/>
  <c r="G47" i="4" s="1"/>
  <c r="G22" i="4" l="1"/>
  <c r="G20" i="4" s="1"/>
  <c r="G75" i="1"/>
  <c r="G73" i="1" s="1"/>
  <c r="F73" i="1"/>
  <c r="G68" i="1"/>
  <c r="G66" i="1" s="1"/>
  <c r="F66" i="1"/>
  <c r="G59" i="1"/>
  <c r="F59" i="1"/>
  <c r="G54" i="1"/>
  <c r="G52" i="1" s="1"/>
  <c r="F52" i="1"/>
  <c r="G43" i="1"/>
  <c r="G42" i="1"/>
  <c r="G40" i="1"/>
  <c r="F40" i="1"/>
  <c r="G34" i="1"/>
  <c r="G32" i="1"/>
  <c r="F32" i="1"/>
  <c r="G27" i="1"/>
  <c r="G25" i="1" s="1"/>
  <c r="F25" i="1"/>
  <c r="G20" i="1"/>
  <c r="G19" i="1"/>
  <c r="G17" i="1" s="1"/>
  <c r="F17" i="1"/>
  <c r="G12" i="1"/>
  <c r="G10" i="1"/>
  <c r="F10" i="1"/>
  <c r="G4" i="1" l="1"/>
  <c r="F39" i="4" l="1"/>
  <c r="G39" i="4" s="1"/>
  <c r="G4" i="4" s="1"/>
  <c r="G41" i="4"/>
</calcChain>
</file>

<file path=xl/sharedStrings.xml><?xml version="1.0" encoding="utf-8"?>
<sst xmlns="http://schemas.openxmlformats.org/spreadsheetml/2006/main" count="282" uniqueCount="59">
  <si>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</si>
  <si>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</si>
  <si>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</si>
  <si>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</si>
  <si>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</si>
  <si>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</si>
  <si>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</si>
  <si>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</si>
  <si>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</si>
  <si>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</si>
  <si>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</si>
  <si>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</si>
  <si>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</si>
  <si>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</si>
  <si>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</si>
  <si>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</si>
  <si>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</si>
  <si>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</si>
  <si>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</si>
  <si>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</si>
  <si>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</si>
  <si>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</si>
  <si>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</si>
  <si>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</si>
  <si>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</si>
  <si>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</si>
  <si>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</si>
  <si>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</si>
  <si>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</si>
  <si>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</si>
  <si>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</si>
  <si>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</si>
  <si>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</si>
  <si>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</si>
  <si>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</si>
  <si>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</si>
  <si>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</si>
  <si>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</si>
  <si>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</si>
  <si>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</si>
  <si>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</si>
  <si>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</si>
  <si>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</si>
  <si>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</si>
  <si>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</si>
  <si>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</si>
  <si>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</si>
  <si>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</si>
  <si>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</si>
  <si>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</si>
  <si>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</si>
  <si>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</si>
  <si>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</si>
  <si>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</si>
  <si>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FEBRERO</t>
  </si>
  <si>
    <t>RADICACIÓN 1ER QNA MAYO</t>
  </si>
  <si>
    <t>RADICACIÓN 2DA QNA MAYO</t>
  </si>
  <si>
    <t>RADICACIÓN MAYO</t>
  </si>
  <si>
    <t>RECAUDACIÓN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</si>
</sst>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7"/>
  <sheetViews>
    <sheetView topLeftCell="A25" workbookViewId="0">
      <selection activeCell="C78" sqref="C78"/>
    </sheetView>
  </sheetViews>
  <sheetFormatPr baseColWidth="10" defaultRowHeight="11.25" x14ac:dyDescent="0.2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 x14ac:dyDescent="0.25">
      <c r="B2" s="1" t="s">
        <v>0</v>
      </c>
      <c r="G2" s="31"/>
    </row>
    <row r="3" spans="2:9" ht="12.75" x14ac:dyDescent="0.2">
      <c r="B3" s="3" t="s">
        <v>1</v>
      </c>
    </row>
    <row r="4" spans="2:9" ht="12.75" x14ac:dyDescent="0.2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 x14ac:dyDescent="0.2">
      <c r="B6" s="46" t="s">
        <v>30</v>
      </c>
    </row>
    <row r="7" spans="2:9" x14ac:dyDescent="0.2">
      <c r="B7" s="7" t="s">
        <v>4</v>
      </c>
    </row>
    <row r="8" spans="2:9" x14ac:dyDescent="0.2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 x14ac:dyDescent="0.2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 x14ac:dyDescent="0.2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 x14ac:dyDescent="0.2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 x14ac:dyDescent="0.2">
      <c r="B13" s="28"/>
      <c r="C13" s="29"/>
      <c r="D13" s="30"/>
      <c r="E13" s="21"/>
      <c r="F13" s="18"/>
      <c r="G13" s="18"/>
    </row>
    <row r="14" spans="2:9" x14ac:dyDescent="0.2">
      <c r="B14" s="7" t="s">
        <v>17</v>
      </c>
    </row>
    <row r="15" spans="2:9" x14ac:dyDescent="0.2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 x14ac:dyDescent="0.2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 x14ac:dyDescent="0.2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 x14ac:dyDescent="0.2">
      <c r="B18" s="35"/>
      <c r="C18" s="35"/>
      <c r="D18" s="35"/>
      <c r="E18" s="37"/>
      <c r="F18" s="38"/>
      <c r="G18" s="38"/>
    </row>
    <row r="19" spans="2:9" x14ac:dyDescent="0.2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 x14ac:dyDescent="0.2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 x14ac:dyDescent="0.2">
      <c r="G21" s="31"/>
    </row>
    <row r="22" spans="2:9" x14ac:dyDescent="0.2">
      <c r="B22" s="40" t="s">
        <v>19</v>
      </c>
    </row>
    <row r="23" spans="2:9" ht="12" x14ac:dyDescent="0.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 x14ac:dyDescent="0.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 x14ac:dyDescent="0.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 x14ac:dyDescent="0.2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 x14ac:dyDescent="0.2">
      <c r="G28" s="22"/>
    </row>
    <row r="29" spans="2:9" x14ac:dyDescent="0.2">
      <c r="B29" s="40" t="s">
        <v>22</v>
      </c>
    </row>
    <row r="30" spans="2:9" x14ac:dyDescent="0.2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 x14ac:dyDescent="0.2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 x14ac:dyDescent="0.2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 x14ac:dyDescent="0.2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 x14ac:dyDescent="0.2">
      <c r="F35" s="31"/>
      <c r="G35" s="31"/>
    </row>
    <row r="36" spans="2:7" hidden="1" x14ac:dyDescent="0.2">
      <c r="F36" s="31"/>
      <c r="G36" s="31"/>
    </row>
    <row r="37" spans="2:7" hidden="1" x14ac:dyDescent="0.2">
      <c r="B37" s="40" t="s">
        <v>25</v>
      </c>
    </row>
    <row r="38" spans="2:7" hidden="1" x14ac:dyDescent="0.2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 x14ac:dyDescent="0.2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 x14ac:dyDescent="0.2">
      <c r="E40" s="19" t="s">
        <v>16</v>
      </c>
      <c r="F40" s="20">
        <f>+F43</f>
        <v>0</v>
      </c>
      <c r="G40" s="20">
        <f>+G43</f>
        <v>0</v>
      </c>
    </row>
    <row r="41" spans="2:7" hidden="1" x14ac:dyDescent="0.2"/>
    <row r="42" spans="2:7" hidden="1" x14ac:dyDescent="0.2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 x14ac:dyDescent="0.2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 x14ac:dyDescent="0.2">
      <c r="B44" s="28"/>
      <c r="C44" s="29"/>
      <c r="D44" s="30"/>
      <c r="E44" s="21"/>
      <c r="F44" s="18"/>
      <c r="G44" s="22"/>
    </row>
    <row r="45" spans="2:7" ht="15.75" hidden="1" x14ac:dyDescent="0.25">
      <c r="B45" s="1" t="s">
        <v>0</v>
      </c>
    </row>
    <row r="46" spans="2:7" ht="12.75" hidden="1" x14ac:dyDescent="0.2">
      <c r="B46" s="3" t="s">
        <v>1</v>
      </c>
    </row>
    <row r="47" spans="2:7" ht="12.75" hidden="1" x14ac:dyDescent="0.2">
      <c r="B47" s="3" t="s">
        <v>2</v>
      </c>
    </row>
    <row r="48" spans="2:7" hidden="1" x14ac:dyDescent="0.2"/>
    <row r="49" spans="2:7" hidden="1" x14ac:dyDescent="0.2">
      <c r="B49" s="40" t="s">
        <v>26</v>
      </c>
    </row>
    <row r="50" spans="2:7" hidden="1" x14ac:dyDescent="0.2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 x14ac:dyDescent="0.2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 x14ac:dyDescent="0.2">
      <c r="E52" s="19" t="s">
        <v>16</v>
      </c>
      <c r="F52" s="20">
        <f>+F54</f>
        <v>0</v>
      </c>
      <c r="G52" s="20">
        <f>+G54</f>
        <v>0</v>
      </c>
    </row>
    <row r="53" spans="2:7" hidden="1" x14ac:dyDescent="0.2"/>
    <row r="54" spans="2:7" hidden="1" x14ac:dyDescent="0.2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 x14ac:dyDescent="0.2">
      <c r="F55" s="31"/>
      <c r="G55" s="31"/>
    </row>
    <row r="56" spans="2:7" x14ac:dyDescent="0.2">
      <c r="B56" s="40" t="s">
        <v>31</v>
      </c>
    </row>
    <row r="57" spans="2:7" x14ac:dyDescent="0.2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 x14ac:dyDescent="0.2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 x14ac:dyDescent="0.2">
      <c r="E59" s="19" t="s">
        <v>16</v>
      </c>
      <c r="F59" s="20">
        <f>+SUM(F61:F61)</f>
        <v>20534341</v>
      </c>
      <c r="G59" s="20">
        <f>+SUM(G61:G61)</f>
        <v>20534341</v>
      </c>
    </row>
    <row r="61" spans="2:7" x14ac:dyDescent="0.2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 x14ac:dyDescent="0.2">
      <c r="B63" s="40" t="s">
        <v>28</v>
      </c>
    </row>
    <row r="64" spans="2:7" x14ac:dyDescent="0.2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x14ac:dyDescent="0.2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x14ac:dyDescent="0.2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 x14ac:dyDescent="0.2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 x14ac:dyDescent="0.2">
      <c r="B70" s="40" t="s">
        <v>32</v>
      </c>
    </row>
    <row r="71" spans="2:7" x14ac:dyDescent="0.2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 x14ac:dyDescent="0.2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 x14ac:dyDescent="0.2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 x14ac:dyDescent="0.2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 x14ac:dyDescent="0.2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81"/>
  <sheetViews>
    <sheetView tabSelected="1" topLeftCell="A4" workbookViewId="0">
      <selection activeCell="F23" sqref="F23"/>
    </sheetView>
  </sheetViews>
  <sheetFormatPr baseColWidth="10" defaultRowHeight="11.25" x14ac:dyDescent="0.2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 x14ac:dyDescent="0.25">
      <c r="B2" s="1" t="s">
        <v>0</v>
      </c>
      <c r="G2" s="31"/>
    </row>
    <row r="3" spans="2:11" ht="12.75" x14ac:dyDescent="0.2">
      <c r="B3" s="3" t="s">
        <v>39</v>
      </c>
      <c r="H3" s="31"/>
    </row>
    <row r="4" spans="2:11" ht="12.75" x14ac:dyDescent="0.2">
      <c r="B4" s="3" t="s">
        <v>40</v>
      </c>
      <c r="F4" s="4" t="s">
        <v>3</v>
      </c>
      <c r="G4" s="5">
        <f>G11+G20+G29+G39+G47</f>
        <v>408909257.05999994</v>
      </c>
      <c r="H4" s="31"/>
      <c r="I4" s="31"/>
      <c r="J4" s="31"/>
      <c r="K4" s="31"/>
    </row>
    <row r="5" spans="2:11" x14ac:dyDescent="0.2">
      <c r="J5" s="31"/>
    </row>
    <row r="6" spans="2:11" s="61" customFormat="1" ht="12.75" x14ac:dyDescent="0.2">
      <c r="B6" s="60"/>
      <c r="G6" s="62"/>
      <c r="H6" s="62"/>
      <c r="I6" s="62"/>
      <c r="J6" s="62"/>
    </row>
    <row r="7" spans="2:11" s="61" customFormat="1" ht="12.75" x14ac:dyDescent="0.2">
      <c r="B7" s="60"/>
      <c r="G7" s="62"/>
      <c r="I7" s="62"/>
    </row>
    <row r="8" spans="2:11" x14ac:dyDescent="0.2">
      <c r="B8" s="7" t="s">
        <v>51</v>
      </c>
    </row>
    <row r="9" spans="2:11" x14ac:dyDescent="0.2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 x14ac:dyDescent="0.2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 x14ac:dyDescent="0.2">
      <c r="E11" s="19" t="s">
        <v>16</v>
      </c>
      <c r="F11" s="20">
        <f>SUM(F13:F14)</f>
        <v>219548691.45999998</v>
      </c>
      <c r="G11" s="20">
        <f>SUM(G13:G14)</f>
        <v>219548691.45999998</v>
      </c>
      <c r="H11" s="42"/>
      <c r="I11" s="31"/>
    </row>
    <row r="13" spans="2:11" ht="12" x14ac:dyDescent="0.2">
      <c r="B13" s="23">
        <v>65510084009</v>
      </c>
      <c r="C13" s="24" t="s">
        <v>10</v>
      </c>
      <c r="D13" s="25" t="s">
        <v>55</v>
      </c>
      <c r="E13" s="26">
        <v>45426</v>
      </c>
      <c r="F13" s="27">
        <v>112014638.5</v>
      </c>
      <c r="G13" s="27">
        <f>F13</f>
        <v>112014638.5</v>
      </c>
      <c r="H13" s="52"/>
    </row>
    <row r="14" spans="2:11" ht="12" x14ac:dyDescent="0.2">
      <c r="B14" s="23">
        <v>65510084009</v>
      </c>
      <c r="C14" s="24" t="s">
        <v>10</v>
      </c>
      <c r="D14" s="25" t="s">
        <v>56</v>
      </c>
      <c r="E14" s="26">
        <v>45442</v>
      </c>
      <c r="F14" s="27">
        <v>107534052.95999999</v>
      </c>
      <c r="G14" s="27">
        <f>F14</f>
        <v>107534052.95999999</v>
      </c>
      <c r="H14" s="52"/>
    </row>
    <row r="15" spans="2:11" ht="12" x14ac:dyDescent="0.2">
      <c r="B15" s="28"/>
      <c r="C15" s="29"/>
      <c r="D15" s="30"/>
      <c r="E15" s="21"/>
      <c r="F15" s="18"/>
      <c r="G15" s="18"/>
      <c r="H15" s="52"/>
    </row>
    <row r="16" spans="2:11" ht="11.25" customHeight="1" x14ac:dyDescent="0.25">
      <c r="B16" s="28"/>
      <c r="C16" s="29"/>
      <c r="D16" s="30"/>
      <c r="E16" s="21"/>
      <c r="F16" s="47"/>
      <c r="G16" s="18"/>
    </row>
    <row r="17" spans="2:11" x14ac:dyDescent="0.2">
      <c r="B17" s="7" t="s">
        <v>45</v>
      </c>
    </row>
    <row r="18" spans="2:11" x14ac:dyDescent="0.2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 x14ac:dyDescent="0.2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 x14ac:dyDescent="0.2">
      <c r="B20" s="35"/>
      <c r="C20" s="35"/>
      <c r="D20" s="35"/>
      <c r="E20" s="36" t="s">
        <v>16</v>
      </c>
      <c r="F20" s="20">
        <f>F22+F23</f>
        <v>115299599.59999999</v>
      </c>
      <c r="G20" s="20">
        <f>G22+G23</f>
        <v>115299599.59999999</v>
      </c>
      <c r="J20" s="53"/>
    </row>
    <row r="21" spans="2:11" s="6" customFormat="1" x14ac:dyDescent="0.2">
      <c r="B21" s="35"/>
      <c r="C21" s="35"/>
      <c r="D21" s="35"/>
      <c r="E21" s="37"/>
      <c r="F21" s="38"/>
      <c r="G21" s="38"/>
    </row>
    <row r="22" spans="2:11" ht="12.75" customHeight="1" x14ac:dyDescent="0.25">
      <c r="B22" s="23">
        <v>65510084364</v>
      </c>
      <c r="C22" s="24" t="s">
        <v>18</v>
      </c>
      <c r="D22" s="25" t="s">
        <v>55</v>
      </c>
      <c r="E22" s="26">
        <v>45425</v>
      </c>
      <c r="F22" s="41">
        <v>57649799.799999997</v>
      </c>
      <c r="G22" s="41">
        <f>+F22</f>
        <v>57649799.799999997</v>
      </c>
      <c r="H22" s="51"/>
      <c r="I22" s="43"/>
      <c r="J22" s="31"/>
    </row>
    <row r="23" spans="2:11" ht="13.5" customHeight="1" x14ac:dyDescent="0.25">
      <c r="B23" s="23">
        <v>65510084364</v>
      </c>
      <c r="C23" s="24" t="s">
        <v>18</v>
      </c>
      <c r="D23" s="25" t="s">
        <v>56</v>
      </c>
      <c r="E23" s="26">
        <v>45442</v>
      </c>
      <c r="F23" s="41">
        <v>57649799.799999997</v>
      </c>
      <c r="G23" s="41">
        <f>F23</f>
        <v>57649799.799999997</v>
      </c>
      <c r="H23" s="51"/>
      <c r="I23" s="43"/>
      <c r="J23" s="31"/>
      <c r="K23" s="31"/>
    </row>
    <row r="24" spans="2:11" ht="14.25" customHeight="1" x14ac:dyDescent="0.25">
      <c r="B24" s="28"/>
      <c r="C24" s="29"/>
      <c r="E24" s="21"/>
      <c r="F24" s="22"/>
      <c r="G24" s="22"/>
      <c r="H24" s="51"/>
      <c r="I24" s="43"/>
      <c r="J24" s="31"/>
      <c r="K24" s="31"/>
    </row>
    <row r="25" spans="2:11" x14ac:dyDescent="0.2">
      <c r="G25" s="31"/>
    </row>
    <row r="26" spans="2:11" x14ac:dyDescent="0.2">
      <c r="B26" s="40" t="s">
        <v>44</v>
      </c>
    </row>
    <row r="27" spans="2:11" ht="12" x14ac:dyDescent="0.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 x14ac:dyDescent="0.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 x14ac:dyDescent="0.2">
      <c r="E29" s="19" t="s">
        <v>16</v>
      </c>
      <c r="F29" s="20">
        <f>SUM(F31:F33)</f>
        <v>65224416</v>
      </c>
      <c r="G29" s="20">
        <f>G31+G32+G33</f>
        <v>65224416</v>
      </c>
      <c r="I29" s="42"/>
    </row>
    <row r="31" spans="2:11" ht="12" customHeight="1" x14ac:dyDescent="0.25">
      <c r="B31" s="23">
        <v>65510084208</v>
      </c>
      <c r="C31" s="24" t="s">
        <v>10</v>
      </c>
      <c r="D31" s="59" t="s">
        <v>57</v>
      </c>
      <c r="E31" s="26">
        <v>45426</v>
      </c>
      <c r="F31" s="27">
        <v>32612208</v>
      </c>
      <c r="G31" s="27">
        <f>F31</f>
        <v>32612208</v>
      </c>
      <c r="H31" s="50"/>
      <c r="I31" s="50"/>
    </row>
    <row r="32" spans="2:11" ht="12.75" customHeight="1" x14ac:dyDescent="0.25">
      <c r="B32" s="23">
        <v>65510084208</v>
      </c>
      <c r="C32" s="24" t="s">
        <v>10</v>
      </c>
      <c r="D32" s="59" t="s">
        <v>57</v>
      </c>
      <c r="E32" s="26">
        <v>45442</v>
      </c>
      <c r="F32" s="27">
        <v>32612208</v>
      </c>
      <c r="G32" s="27">
        <f>F32</f>
        <v>32612208</v>
      </c>
      <c r="H32" s="50"/>
      <c r="I32" s="50"/>
    </row>
    <row r="33" spans="2:10" ht="12.75" hidden="1" customHeight="1" x14ac:dyDescent="0.25">
      <c r="B33" s="23">
        <v>65510084208</v>
      </c>
      <c r="C33" s="24" t="s">
        <v>10</v>
      </c>
      <c r="D33" s="59" t="s">
        <v>54</v>
      </c>
      <c r="E33" s="26">
        <v>45351</v>
      </c>
      <c r="F33" s="27"/>
      <c r="G33" s="27">
        <f>F33</f>
        <v>0</v>
      </c>
      <c r="H33" s="48"/>
      <c r="I33" s="31"/>
    </row>
    <row r="34" spans="2:10" ht="13.5" customHeight="1" x14ac:dyDescent="0.25">
      <c r="B34" s="28"/>
      <c r="C34" s="29"/>
      <c r="D34" s="30"/>
      <c r="E34" s="21"/>
      <c r="F34" s="18"/>
      <c r="G34" s="18"/>
      <c r="H34" s="48"/>
      <c r="I34" s="31"/>
    </row>
    <row r="35" spans="2:10" x14ac:dyDescent="0.2">
      <c r="G35" s="22"/>
    </row>
    <row r="36" spans="2:10" x14ac:dyDescent="0.2">
      <c r="B36" s="40" t="s">
        <v>42</v>
      </c>
    </row>
    <row r="37" spans="2:10" x14ac:dyDescent="0.2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 x14ac:dyDescent="0.2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 x14ac:dyDescent="0.2">
      <c r="E39" s="19" t="s">
        <v>16</v>
      </c>
      <c r="F39" s="20">
        <f>+F41</f>
        <v>8836550</v>
      </c>
      <c r="G39" s="20">
        <f>F39</f>
        <v>8836550</v>
      </c>
    </row>
    <row r="41" spans="2:10" s="6" customFormat="1" ht="12.75" customHeight="1" x14ac:dyDescent="0.25">
      <c r="B41" s="23">
        <v>65507800818</v>
      </c>
      <c r="C41" s="24" t="s">
        <v>24</v>
      </c>
      <c r="D41" s="25" t="s">
        <v>58</v>
      </c>
      <c r="E41" s="26">
        <v>45443</v>
      </c>
      <c r="F41" s="27">
        <v>8836550</v>
      </c>
      <c r="G41" s="41">
        <f>F41</f>
        <v>8836550</v>
      </c>
      <c r="I41" s="56"/>
      <c r="J41" s="57"/>
    </row>
    <row r="42" spans="2:10" x14ac:dyDescent="0.2">
      <c r="F42" s="31"/>
      <c r="G42" s="63"/>
    </row>
    <row r="43" spans="2:10" ht="11.25" customHeight="1" x14ac:dyDescent="0.2"/>
    <row r="44" spans="2:10" ht="11.25" hidden="1" customHeight="1" x14ac:dyDescent="0.2">
      <c r="B44" s="40" t="s">
        <v>43</v>
      </c>
    </row>
    <row r="45" spans="2:10" ht="11.25" hidden="1" customHeight="1" x14ac:dyDescent="0.2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 x14ac:dyDescent="0.2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 x14ac:dyDescent="0.2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 x14ac:dyDescent="0.2"/>
    <row r="49" spans="2:7" ht="11.25" hidden="1" customHeight="1" x14ac:dyDescent="0.2">
      <c r="B49" s="23">
        <v>65510099431</v>
      </c>
      <c r="C49" s="24" t="s">
        <v>10</v>
      </c>
      <c r="D49" s="25" t="s">
        <v>47</v>
      </c>
      <c r="E49" s="26"/>
      <c r="F49" s="41"/>
      <c r="G49" s="27">
        <f>F49</f>
        <v>0</v>
      </c>
    </row>
    <row r="50" spans="2:7" ht="11.25" customHeight="1" x14ac:dyDescent="0.2">
      <c r="F50" s="31"/>
    </row>
    <row r="51" spans="2:7" ht="11.25" hidden="1" customHeight="1" x14ac:dyDescent="0.2">
      <c r="F51" s="31"/>
    </row>
    <row r="52" spans="2:7" ht="11.25" hidden="1" customHeight="1" x14ac:dyDescent="0.2">
      <c r="B52" s="40" t="s">
        <v>46</v>
      </c>
    </row>
    <row r="53" spans="2:7" ht="11.25" hidden="1" customHeight="1" x14ac:dyDescent="0.2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 x14ac:dyDescent="0.2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 x14ac:dyDescent="0.2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 x14ac:dyDescent="0.2">
      <c r="E56" s="6"/>
      <c r="F56" s="49"/>
      <c r="G56" s="55"/>
    </row>
    <row r="57" spans="2:7" ht="11.25" hidden="1" customHeight="1" x14ac:dyDescent="0.2">
      <c r="B57" s="23">
        <v>65507348213</v>
      </c>
      <c r="C57" s="24" t="s">
        <v>18</v>
      </c>
      <c r="D57" s="25" t="s">
        <v>53</v>
      </c>
      <c r="E57" s="26">
        <v>45069</v>
      </c>
      <c r="F57" s="54"/>
      <c r="G57" s="41">
        <f>F57</f>
        <v>0</v>
      </c>
    </row>
    <row r="58" spans="2:7" ht="11.25" hidden="1" customHeight="1" x14ac:dyDescent="0.2"/>
    <row r="59" spans="2:7" ht="11.25" hidden="1" customHeight="1" x14ac:dyDescent="0.2"/>
    <row r="60" spans="2:7" ht="11.25" hidden="1" customHeight="1" x14ac:dyDescent="0.2"/>
    <row r="61" spans="2:7" ht="11.25" hidden="1" customHeight="1" x14ac:dyDescent="0.2"/>
    <row r="62" spans="2:7" hidden="1" x14ac:dyDescent="0.2"/>
    <row r="63" spans="2:7" ht="11.25" hidden="1" customHeight="1" x14ac:dyDescent="0.2">
      <c r="B63" s="40" t="s">
        <v>48</v>
      </c>
    </row>
    <row r="64" spans="2:7" ht="11.25" hidden="1" customHeight="1" x14ac:dyDescent="0.2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 x14ac:dyDescent="0.2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 x14ac:dyDescent="0.2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 x14ac:dyDescent="0.2"/>
    <row r="68" spans="2:7" ht="10.5" hidden="1" customHeight="1" x14ac:dyDescent="0.2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 x14ac:dyDescent="0.2">
      <c r="B69" s="40" t="s">
        <v>49</v>
      </c>
    </row>
    <row r="70" spans="2:7" hidden="1" x14ac:dyDescent="0.2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 x14ac:dyDescent="0.2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 x14ac:dyDescent="0.2">
      <c r="E72" s="19" t="s">
        <v>16</v>
      </c>
      <c r="F72" s="20">
        <f>F74</f>
        <v>0</v>
      </c>
      <c r="G72" s="20">
        <f>G74</f>
        <v>0</v>
      </c>
    </row>
    <row r="73" spans="2:7" hidden="1" x14ac:dyDescent="0.2"/>
    <row r="74" spans="2:7" hidden="1" x14ac:dyDescent="0.2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 x14ac:dyDescent="0.2"/>
    <row r="76" spans="2:7" hidden="1" x14ac:dyDescent="0.2">
      <c r="B76" s="40" t="s">
        <v>52</v>
      </c>
    </row>
    <row r="77" spans="2:7" hidden="1" x14ac:dyDescent="0.2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 x14ac:dyDescent="0.2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 x14ac:dyDescent="0.2">
      <c r="E79" s="19" t="s">
        <v>16</v>
      </c>
      <c r="F79" s="20">
        <f>+SUM(F81:F81)</f>
        <v>0</v>
      </c>
      <c r="G79" s="20">
        <f>F79</f>
        <v>0</v>
      </c>
    </row>
    <row r="80" spans="2:7" hidden="1" x14ac:dyDescent="0.2"/>
    <row r="81" spans="2:7" hidden="1" x14ac:dyDescent="0.2">
      <c r="B81" s="58">
        <v>65509592750</v>
      </c>
      <c r="C81" s="24" t="s">
        <v>10</v>
      </c>
      <c r="D81" s="25" t="s">
        <v>50</v>
      </c>
      <c r="E81" s="26">
        <v>45239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MAYO</vt:lpstr>
      <vt:lpstr>Hoja2</vt:lpstr>
      <vt:lpstr>Hoja3</vt:lpstr>
      <vt:lpstr>Enero!Área_de_impresión</vt:lpstr>
      <vt:lpstr>MAYO!Área_de_impresión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TRANSPARENCIA</cp:lastModifiedBy>
  <cp:lastPrinted>2021-11-04T16:28:01Z</cp:lastPrinted>
  <dcterms:created xsi:type="dcterms:W3CDTF">2016-07-07T15:55:59Z</dcterms:created>
  <dcterms:modified xsi:type="dcterms:W3CDTF">2024-07-05T20:22:07Z</dcterms:modified>
</cp:coreProperties>
</file>