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NOVIEMBRE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NOVIEMBRE!$B$2:$G$49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<sst xmlns="http://schemas.openxmlformats.org/spreadsheetml/2006/main" count="282" uniqueCount="61">
  <si>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</si>
  <si>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</si>
  <si>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</si>
  <si>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</si>
  <si>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</si>
  <si>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</si>
  <si>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</si>
  <si>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</si>
  <si>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</si>
  <si>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</si>
  <si>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</si>
  <si>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</si>
  <si>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</si>
  <si>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</si>
  <si>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</si>
  <si>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</si>
  <si>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</si>
  <si>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</si>
  <si>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</si>
  <si>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</si>
  <si>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</si>
  <si>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</si>
  <si>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</si>
  <si>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</si>
  <si>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</si>
  <si>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</si>
  <si>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</si>
  <si>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</si>
  <si>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</si>
  <si>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</si>
  <si>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</si>
  <si>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</si>
  <si>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</si>
  <si>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</si>
  <si>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</si>
  <si>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</si>
  <si>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</si>
  <si>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</si>
  <si>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</si>
  <si>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</si>
  <si>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</si>
  <si>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</si>
  <si>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</si>
  <si>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</si>
  <si>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</si>
  <si>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</si>
  <si>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</si>
  <si>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</si>
  <si>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</si>
  <si>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</si>
  <si>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</si>
  <si>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</si>
  <si>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</si>
  <si>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</si>
  <si>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OCTUBRE</t>
  </si>
  <si>
    <t>RADICACIÓN DE NÓMINA 1ER QNA NOVIEMBRE</t>
  </si>
  <si>
    <t>RADICACIÓN DE NÓMINA 2DA QNA NOVIEMBRE</t>
  </si>
  <si>
    <t>RADICACIÓN 1ER QNA NOVIEMBRE</t>
  </si>
  <si>
    <t>RADICACIÓN 2DA QNA NOVIEMBRE</t>
  </si>
  <si>
    <t>RADICACIÓN NOVIEMBRE</t>
  </si>
  <si>
    <t>RECAUDACIÓN NOVIEMBRE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</si>
</sst>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topLeftCell="A7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G11+G20+G29+G39+G79+G47</f>
        <v>564739845.73000002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55</v>
      </c>
      <c r="E13" s="26">
        <v>45243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56</v>
      </c>
      <c r="E14" s="26">
        <v>45259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57</v>
      </c>
      <c r="E22" s="26">
        <v>45244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58</v>
      </c>
      <c r="E23" s="26">
        <v>45258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24543845.899999999</v>
      </c>
      <c r="G29" s="20">
        <f>G31+G32+G33</f>
        <v>24543845.899999999</v>
      </c>
      <c r="I29" s="42"/>
    </row>
    <row r="31" spans="2:11" ht="12" customHeight="1">
      <c r="B31" s="23">
        <v>65509493793</v>
      </c>
      <c r="C31" s="24" t="s">
        <v>10</v>
      </c>
      <c r="D31" s="59" t="s">
        <v>59</v>
      </c>
      <c r="E31" s="26">
        <v>45243</v>
      </c>
      <c r="F31" s="27">
        <v>12516833.59</v>
      </c>
      <c r="G31" s="27">
        <f>F31</f>
        <v>12516833.59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59</v>
      </c>
      <c r="E32" s="26">
        <v>45259</v>
      </c>
      <c r="F32" s="27">
        <v>12027012.310000001</v>
      </c>
      <c r="G32" s="27">
        <f>F32</f>
        <v>12027012.310000001</v>
      </c>
      <c r="H32" s="50"/>
      <c r="I32" s="50"/>
    </row>
    <row r="33" spans="2:10" ht="11.25" hidden="1" customHeight="1">
      <c r="B33" s="23">
        <v>65509493793</v>
      </c>
      <c r="C33" s="24" t="s">
        <v>10</v>
      </c>
      <c r="D33" s="59" t="s">
        <v>54</v>
      </c>
      <c r="E33" s="26">
        <v>45229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8063200</v>
      </c>
      <c r="G39" s="20">
        <f>F39</f>
        <v>8063200</v>
      </c>
    </row>
    <row r="41" spans="2:10" s="6" customFormat="1" ht="12.75" customHeight="1">
      <c r="B41" s="23">
        <v>65507800818</v>
      </c>
      <c r="C41" s="24" t="s">
        <v>24</v>
      </c>
      <c r="D41" s="25" t="s">
        <v>60</v>
      </c>
      <c r="E41" s="26">
        <v>45260</v>
      </c>
      <c r="F41" s="27">
        <v>8063200</v>
      </c>
      <c r="G41" s="41">
        <f>F41</f>
        <v>8063200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65509592778</v>
      </c>
      <c r="C49" s="24" t="s">
        <v>10</v>
      </c>
      <c r="D49" s="25" t="s">
        <v>47</v>
      </c>
      <c r="E49" s="26">
        <v>45230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>
      <c r="B76" s="40" t="s">
        <v>52</v>
      </c>
    </row>
    <row r="77" spans="2:7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>
      <c r="E79" s="19" t="s">
        <v>16</v>
      </c>
      <c r="F79" s="20">
        <f>+SUM(F81:F81)</f>
        <v>225000000</v>
      </c>
      <c r="G79" s="20">
        <f>F79</f>
        <v>225000000</v>
      </c>
    </row>
    <row r="81" spans="2:7">
      <c r="B81" s="58">
        <v>65509592750</v>
      </c>
      <c r="C81" s="24" t="s">
        <v>10</v>
      </c>
      <c r="D81" s="25" t="s">
        <v>50</v>
      </c>
      <c r="E81" s="26">
        <v>45239</v>
      </c>
      <c r="F81" s="41">
        <v>225000000</v>
      </c>
      <c r="G81" s="27">
        <f>F81</f>
        <v>225000000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NOVIEMBRE</vt:lpstr>
      <vt:lpstr>Hoja2</vt:lpstr>
      <vt:lpstr>Hoja3</vt:lpstr>
      <vt:lpstr>Enero!Área_de_impresión</vt:lpstr>
      <vt:lpstr>NOVIEMBRE!Área_de_impresión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2025-10-06T18:19:47Z</dcterms:modified>
</cp:coreProperties>
</file>