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135" firstSheet="1" activeTab="1"/>
  </bookViews>
  <sheets>
    <sheet name="Enero" sheetId="1" state="hidden" r:id="rId1"/>
    <sheet name="FEBRERO" sheetId="4" r:id="rId2"/>
  </sheets>
  <definedNames>
    <definedName name="_xlnm.Print_Area" localSheetId="0">Enero!$B$2:$G$75</definedName>
    <definedName name="_xlnm.Print_Area" localSheetId="1">FEBRERO!$B$2:$G$49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<sst xmlns="http://schemas.openxmlformats.org/spreadsheetml/2006/main" count="282" uniqueCount="58">
  <si>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</si>
  <si>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</si>
  <si>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</si>
  <si>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</si>
  <si>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</si>
  <si>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</si>
  <si>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</si>
  <si>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</si>
  <si>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</si>
  <si>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</si>
  <si>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</si>
  <si>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</si>
  <si>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</si>
  <si>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</si>
  <si>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</si>
  <si>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</si>
  <si>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</si>
  <si>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</si>
  <si>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</si>
  <si>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</si>
  <si>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</si>
  <si>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</si>
  <si>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</si>
  <si>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</si>
  <si>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</si>
  <si>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</si>
  <si>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</si>
  <si>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</si>
  <si>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</si>
  <si>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</si>
  <si>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</si>
  <si>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</si>
  <si>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</si>
  <si>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</si>
  <si>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</si>
  <si>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</si>
  <si>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</si>
  <si>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</si>
  <si>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</si>
  <si>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</si>
  <si>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</si>
  <si>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</si>
  <si>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</si>
  <si>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</si>
  <si>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</si>
  <si>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</si>
  <si>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</si>
  <si>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</si>
  <si>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</si>
  <si>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</si>
  <si>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</si>
  <si>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</si>
  <si>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</si>
  <si>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</si>
  <si>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2DA QNA FEBRERO</t>
  </si>
  <si>
    <t>RADICACIÓN 1ER QNA FEBRERO</t>
  </si>
  <si>
    <t>RADICACIÓN FEBRERO</t>
  </si>
  <si>
    <t>RECAUDACIÓN FEBRERO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</si>
</sst>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J14" sqref="J14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4.7109375" style="2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445794394.53999996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55</v>
      </c>
      <c r="E13" s="26">
        <v>45702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54</v>
      </c>
      <c r="E14" s="26">
        <v>45714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55</v>
      </c>
      <c r="E22" s="26">
        <v>45702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54</v>
      </c>
      <c r="E23" s="26">
        <v>45714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74950700</v>
      </c>
      <c r="G29" s="20">
        <f>G31+G32+G33</f>
        <v>74950700</v>
      </c>
      <c r="I29" s="42"/>
    </row>
    <row r="31" spans="2:11" ht="12" customHeight="1">
      <c r="B31" s="23">
        <v>65510685912</v>
      </c>
      <c r="C31" s="24" t="s">
        <v>10</v>
      </c>
      <c r="D31" s="59" t="s">
        <v>56</v>
      </c>
      <c r="E31" s="26">
        <v>45705</v>
      </c>
      <c r="F31" s="27">
        <v>37033700</v>
      </c>
      <c r="G31" s="27">
        <f>F31</f>
        <v>37033700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56</v>
      </c>
      <c r="E32" s="26">
        <v>45706</v>
      </c>
      <c r="F32" s="27">
        <v>441650</v>
      </c>
      <c r="G32" s="27">
        <f>F32</f>
        <v>441650</v>
      </c>
      <c r="H32" s="50"/>
      <c r="I32" s="50"/>
    </row>
    <row r="33" spans="2:10" ht="11.25" customHeight="1">
      <c r="B33" s="23">
        <v>65510685912</v>
      </c>
      <c r="C33" s="24" t="s">
        <v>10</v>
      </c>
      <c r="D33" s="59" t="s">
        <v>56</v>
      </c>
      <c r="E33" s="26">
        <v>45716</v>
      </c>
      <c r="F33" s="27">
        <v>37475350</v>
      </c>
      <c r="G33" s="27">
        <f>F33</f>
        <v>37475350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6396715</v>
      </c>
      <c r="G39" s="20">
        <f>F39</f>
        <v>6396715</v>
      </c>
    </row>
    <row r="41" spans="2:10" s="6" customFormat="1" ht="12.75" customHeight="1">
      <c r="B41" s="23">
        <v>65507800818</v>
      </c>
      <c r="C41" s="24" t="s">
        <v>24</v>
      </c>
      <c r="D41" s="25" t="s">
        <v>57</v>
      </c>
      <c r="E41" s="26">
        <v>45716</v>
      </c>
      <c r="F41" s="27">
        <v>6396715</v>
      </c>
      <c r="G41" s="41">
        <f>F41</f>
        <v>6396715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5319079.34</v>
      </c>
      <c r="G47" s="20">
        <f>F47</f>
        <v>5319079.34</v>
      </c>
    </row>
    <row r="48" spans="2:10" ht="11.25" customHeight="1"/>
    <row r="49" spans="2:7" ht="11.25" customHeight="1">
      <c r="B49" s="23">
        <v>65510685804</v>
      </c>
      <c r="C49" s="24" t="s">
        <v>10</v>
      </c>
      <c r="D49" s="25" t="s">
        <v>47</v>
      </c>
      <c r="E49" s="26">
        <v>45713</v>
      </c>
      <c r="F49" s="41">
        <v>5319079.34</v>
      </c>
      <c r="G49" s="27">
        <f>F49</f>
        <v>5319079.34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FEBRERO</vt:lpstr>
      <vt:lpstr>Enero!Área_de_impresión</vt:lpstr>
      <vt:lpstr>FEBRERO!Área_de_impresión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2025-10-06T19:01:04Z</dcterms:modified>
</cp:coreProperties>
</file>