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JUNI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JUNIO!$B$2:$G$49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<sst xmlns="http://schemas.openxmlformats.org/spreadsheetml/2006/main" count="282" uniqueCount="60">
  <si>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</si>
  <si>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</si>
  <si>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</si>
  <si>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</si>
  <si>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</si>
  <si>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</si>
  <si>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</si>
  <si>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</si>
  <si>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</si>
  <si>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</si>
  <si>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</si>
  <si>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</si>
  <si>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</si>
  <si>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</si>
  <si>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</si>
  <si>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</si>
  <si>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</si>
  <si>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</si>
  <si>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</si>
  <si>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</si>
  <si>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</si>
  <si>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</si>
  <si>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</si>
  <si>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</si>
  <si>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</si>
  <si>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</si>
  <si>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</si>
  <si>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</si>
  <si>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</si>
  <si>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</si>
  <si>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</si>
  <si>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</si>
  <si>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</si>
  <si>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</si>
  <si>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</si>
  <si>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</si>
  <si>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</si>
  <si>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</si>
  <si>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</si>
  <si>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</si>
  <si>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</si>
  <si>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</si>
  <si>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</si>
  <si>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</si>
  <si>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</si>
  <si>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</si>
  <si>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</si>
  <si>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</si>
  <si>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</si>
  <si>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RADICACION</t>
  </si>
  <si>
    <t>Radicaciones estatales nómina</t>
  </si>
  <si>
    <t>Aportacion Estatal Liquida</t>
  </si>
  <si>
    <t>FORTALECIMIENTO DE LOS QUIROFANOS DEL OPD FAA</t>
  </si>
  <si>
    <t>RADICACIÓN FEBRERO</t>
  </si>
  <si>
    <t>RADICACIÓN 1ER QNA JUNIO</t>
  </si>
  <si>
    <t>RADICACIÓN 2DA QNA JUNIO</t>
  </si>
  <si>
    <t>RADICACIÓN JUNIO</t>
  </si>
  <si>
    <t>RECAUDACIÓN JUNIO</t>
  </si>
  <si>
    <t>Aportacion Solidaria Líquida Estatal IMSS-Bienestar 2024</t>
  </si>
  <si>
    <t>APORTACION 1ER TRIMESTRE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</si>
</sst>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G11+G20+G29+G39+G47+G72</f>
        <v>637788127.60000002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50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224029277</v>
      </c>
      <c r="G11" s="20">
        <f>SUM(G13:G14)</f>
        <v>224029277</v>
      </c>
      <c r="H11" s="42"/>
      <c r="I11" s="31"/>
    </row>
    <row r="13" spans="2:11" ht="12">
      <c r="B13" s="23">
        <v>65510084009</v>
      </c>
      <c r="C13" s="24" t="s">
        <v>10</v>
      </c>
      <c r="D13" s="25" t="s">
        <v>54</v>
      </c>
      <c r="E13" s="26">
        <v>45456</v>
      </c>
      <c r="F13" s="27">
        <v>112014638.5</v>
      </c>
      <c r="G13" s="27">
        <f>F13</f>
        <v>112014638.5</v>
      </c>
      <c r="H13" s="52"/>
    </row>
    <row r="14" spans="2:11" ht="12">
      <c r="B14" s="23">
        <v>65510084009</v>
      </c>
      <c r="C14" s="24" t="s">
        <v>10</v>
      </c>
      <c r="D14" s="25" t="s">
        <v>55</v>
      </c>
      <c r="E14" s="26">
        <v>45471</v>
      </c>
      <c r="F14" s="27">
        <v>112014638.5</v>
      </c>
      <c r="G14" s="27">
        <f>F14</f>
        <v>112014638.5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115299599.59999999</v>
      </c>
      <c r="G20" s="20">
        <f>G22+G23</f>
        <v>115299599.59999999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65510084364</v>
      </c>
      <c r="C22" s="24" t="s">
        <v>18</v>
      </c>
      <c r="D22" s="25" t="s">
        <v>54</v>
      </c>
      <c r="E22" s="26">
        <v>45455</v>
      </c>
      <c r="F22" s="41">
        <v>57649799.799999997</v>
      </c>
      <c r="G22" s="41">
        <f>+F22</f>
        <v>57649799.799999997</v>
      </c>
      <c r="H22" s="51"/>
      <c r="I22" s="43"/>
      <c r="J22" s="31"/>
    </row>
    <row r="23" spans="2:11" ht="13.5" customHeight="1">
      <c r="B23" s="23">
        <v>65510084364</v>
      </c>
      <c r="C23" s="24" t="s">
        <v>18</v>
      </c>
      <c r="D23" s="25" t="s">
        <v>55</v>
      </c>
      <c r="E23" s="26">
        <v>45469</v>
      </c>
      <c r="F23" s="41">
        <v>57649799.799999997</v>
      </c>
      <c r="G23" s="41">
        <f>F23</f>
        <v>57649799.799999997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65224416</v>
      </c>
      <c r="G29" s="20">
        <f>G31+G32+G33</f>
        <v>65224416</v>
      </c>
      <c r="I29" s="42"/>
    </row>
    <row r="31" spans="2:11" ht="12" customHeight="1">
      <c r="B31" s="23">
        <v>65510084208</v>
      </c>
      <c r="C31" s="24" t="s">
        <v>10</v>
      </c>
      <c r="D31" s="59" t="s">
        <v>56</v>
      </c>
      <c r="E31" s="26">
        <v>45456</v>
      </c>
      <c r="F31" s="27">
        <v>32612208</v>
      </c>
      <c r="G31" s="27">
        <f>F31</f>
        <v>32612208</v>
      </c>
      <c r="H31" s="50"/>
      <c r="I31" s="50"/>
    </row>
    <row r="32" spans="2:11" ht="12.75" customHeight="1">
      <c r="B32" s="23">
        <v>65510084208</v>
      </c>
      <c r="C32" s="24" t="s">
        <v>10</v>
      </c>
      <c r="D32" s="59" t="s">
        <v>56</v>
      </c>
      <c r="E32" s="26">
        <v>45471</v>
      </c>
      <c r="F32" s="27">
        <v>32612208</v>
      </c>
      <c r="G32" s="27">
        <f>F32</f>
        <v>32612208</v>
      </c>
      <c r="H32" s="50"/>
      <c r="I32" s="50"/>
    </row>
    <row r="33" spans="2:10" ht="12.75" hidden="1" customHeight="1">
      <c r="B33" s="23">
        <v>65510084208</v>
      </c>
      <c r="C33" s="24" t="s">
        <v>10</v>
      </c>
      <c r="D33" s="59" t="s">
        <v>53</v>
      </c>
      <c r="E33" s="26">
        <v>45351</v>
      </c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8234835</v>
      </c>
      <c r="G39" s="20">
        <f>F39</f>
        <v>8234835</v>
      </c>
    </row>
    <row r="41" spans="2:10" s="6" customFormat="1" ht="12.75" customHeight="1">
      <c r="B41" s="23">
        <v>65507800818</v>
      </c>
      <c r="C41" s="24" t="s">
        <v>24</v>
      </c>
      <c r="D41" s="25" t="s">
        <v>57</v>
      </c>
      <c r="E41" s="26">
        <v>45473</v>
      </c>
      <c r="F41" s="27">
        <v>8234835</v>
      </c>
      <c r="G41" s="41">
        <f>F41</f>
        <v>8234835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65510099431</v>
      </c>
      <c r="C49" s="24" t="s">
        <v>10</v>
      </c>
      <c r="D49" s="25" t="s">
        <v>47</v>
      </c>
      <c r="E49" s="26"/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52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>
      <c r="B69" s="40" t="s">
        <v>58</v>
      </c>
    </row>
    <row r="70" spans="2:7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>
      <c r="E72" s="19" t="s">
        <v>16</v>
      </c>
      <c r="F72" s="20">
        <f>F74</f>
        <v>225000000</v>
      </c>
      <c r="G72" s="20">
        <f>G74</f>
        <v>225000000</v>
      </c>
    </row>
    <row r="74" spans="2:7">
      <c r="B74" s="23">
        <v>65510316604</v>
      </c>
      <c r="C74" s="24" t="s">
        <v>10</v>
      </c>
      <c r="D74" s="25" t="s">
        <v>59</v>
      </c>
      <c r="E74" s="26">
        <v>45462</v>
      </c>
      <c r="F74" s="27">
        <v>225000000</v>
      </c>
      <c r="G74" s="41">
        <f>+F74</f>
        <v>225000000</v>
      </c>
    </row>
    <row r="76" spans="2:7" hidden="1">
      <c r="B76" s="40" t="s">
        <v>51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49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JUNIO</vt:lpstr>
      <vt:lpstr>Hoja2</vt:lpstr>
      <vt:lpstr>Hoja3</vt:lpstr>
      <vt:lpstr>Enero!Área_de_impresión</vt:lpstr>
      <vt:lpstr>JUNIO!Área_de_impresión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2025-10-06T18:38:36Z</dcterms:modified>
</cp:coreProperties>
</file>