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235" firstSheet="1" activeTab="1"/>
  </bookViews>
  <sheets>
    <sheet name="Enero" sheetId="1" state="hidden" r:id="rId1"/>
    <sheet name="SEPTIEMBRE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SEPTIEMBRE!$B$2:$G$49</definedName>
  </definedNames>
  <calcPr calcId="152511"/>
</workbook>
</file>

<file path=xl/calcChain.xml><?xml version="1.0" encoding="utf-8"?>
<calcChain xmlns="http://schemas.openxmlformats.org/spreadsheetml/2006/main">
  <c r="G57" i="4"/>
  <c r="G33" l="1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2"/>
  <c r="G40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  <c r="G41"/>
</calcChain>
</file>

<file path=xl/sharedStrings.xml><?xml version="1.0" encoding="utf-8"?>
<sst xmlns="http://schemas.openxmlformats.org/spreadsheetml/2006/main" count="282" uniqueCount="59">
  <si>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</si>
  <si>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</si>
  <si>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</si>
  <si>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</si>
  <si>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</si>
  <si>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</si>
  <si>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</si>
  <si>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</si>
  <si>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</si>
  <si>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</si>
  <si>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</si>
  <si>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</si>
  <si>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</si>
  <si>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</si>
  <si>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</si>
  <si>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</si>
  <si>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</si>
  <si>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</si>
  <si>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</si>
  <si>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</si>
  <si>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</si>
  <si>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</si>
  <si>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</si>
  <si>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</si>
  <si>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</si>
  <si>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</si>
  <si>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</si>
  <si>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</si>
  <si>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</si>
  <si>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</si>
  <si>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</si>
  <si>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</si>
  <si>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</si>
  <si>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</si>
  <si>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</si>
  <si>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</si>
  <si>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</si>
  <si>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</si>
  <si>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</si>
  <si>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</si>
  <si>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</si>
  <si>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</si>
  <si>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</si>
  <si>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</si>
  <si>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</si>
  <si>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</si>
  <si>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RADICACION MULTAS FISCALES</t>
  </si>
  <si>
    <t>Vacuna VIH Mosaico NIH</t>
  </si>
  <si>
    <t>RADICACION</t>
  </si>
  <si>
    <t>Radicaciones estatales nómina</t>
  </si>
  <si>
    <t>Aportacion Estatal Liquida</t>
  </si>
  <si>
    <t>Aportacion Solidaria Líquida Estatal IMSS-Bienestar 2024</t>
  </si>
  <si>
    <t>APORTACION 1ER TRIMESTRE</t>
  </si>
  <si>
    <t>RADICACIÓN JULIO</t>
  </si>
  <si>
    <t>Equipamiento 2024</t>
  </si>
  <si>
    <t>RADICACIÓN 1ER QNA SEPTIEMBRE</t>
  </si>
  <si>
    <t>RADICACIÓN 2DA QNA SEPTIEMBRE</t>
  </si>
  <si>
    <t>RADICACIÓN SEPTIEMBRE</t>
  </si>
  <si>
    <t>RECAUDACIÓN SEPTIEMBRE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</si>
</sst>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workbookViewId="0">
      <selection activeCell="B6" sqref="B6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G11+G20+G29+G39+G47+G72+G57</f>
        <v>481295417.05999994</v>
      </c>
      <c r="H4" s="31"/>
      <c r="I4" s="31"/>
      <c r="J4" s="31"/>
      <c r="K4" s="31"/>
    </row>
    <row r="5" spans="2:11">
      <c r="J5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49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2" customHeight="1">
      <c r="E11" s="19" t="s">
        <v>16</v>
      </c>
      <c r="F11" s="20">
        <f>SUM(F13:F14)</f>
        <v>219548691.45999998</v>
      </c>
      <c r="G11" s="20">
        <f>SUM(G13:G14)</f>
        <v>219548691.45999998</v>
      </c>
      <c r="H11" s="42"/>
      <c r="I11" s="31"/>
    </row>
    <row r="13" spans="2:11" ht="12">
      <c r="B13" s="23">
        <v>65510084009</v>
      </c>
      <c r="C13" s="24" t="s">
        <v>10</v>
      </c>
      <c r="D13" s="25" t="s">
        <v>55</v>
      </c>
      <c r="E13" s="26">
        <v>45547</v>
      </c>
      <c r="F13" s="27">
        <v>112014638.5</v>
      </c>
      <c r="G13" s="27">
        <f>F13</f>
        <v>112014638.5</v>
      </c>
      <c r="H13" s="52"/>
    </row>
    <row r="14" spans="2:11" ht="12">
      <c r="B14" s="23">
        <v>65510084009</v>
      </c>
      <c r="C14" s="24" t="s">
        <v>10</v>
      </c>
      <c r="D14" s="25" t="s">
        <v>56</v>
      </c>
      <c r="E14" s="26">
        <v>45561</v>
      </c>
      <c r="F14" s="27">
        <v>107534052.95999999</v>
      </c>
      <c r="G14" s="27">
        <f>F14</f>
        <v>107534052.95999999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2" customHeight="1">
      <c r="B20" s="35"/>
      <c r="C20" s="35"/>
      <c r="D20" s="35"/>
      <c r="E20" s="36" t="s">
        <v>16</v>
      </c>
      <c r="F20" s="20">
        <f>F22+F23</f>
        <v>115299599.59999999</v>
      </c>
      <c r="G20" s="20">
        <f>G22+G23</f>
        <v>115299599.59999999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65510084364</v>
      </c>
      <c r="C22" s="24" t="s">
        <v>18</v>
      </c>
      <c r="D22" s="25" t="s">
        <v>55</v>
      </c>
      <c r="E22" s="26">
        <v>45547</v>
      </c>
      <c r="F22" s="41">
        <v>57649799.799999997</v>
      </c>
      <c r="G22" s="41">
        <f>+F22</f>
        <v>57649799.799999997</v>
      </c>
      <c r="H22" s="51"/>
      <c r="I22" s="43"/>
      <c r="J22" s="31"/>
    </row>
    <row r="23" spans="2:11" ht="13.5" customHeight="1">
      <c r="B23" s="23">
        <v>65510084364</v>
      </c>
      <c r="C23" s="24" t="s">
        <v>18</v>
      </c>
      <c r="D23" s="25" t="s">
        <v>56</v>
      </c>
      <c r="E23" s="26">
        <v>45561</v>
      </c>
      <c r="F23" s="41">
        <v>57649799.799999997</v>
      </c>
      <c r="G23" s="41">
        <f>F23</f>
        <v>57649799.799999997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65077816</v>
      </c>
      <c r="G29" s="20">
        <f>G31+G32+G33</f>
        <v>65077816</v>
      </c>
      <c r="I29" s="42"/>
    </row>
    <row r="31" spans="2:11" ht="12" customHeight="1">
      <c r="B31" s="23">
        <v>65510084208</v>
      </c>
      <c r="C31" s="24" t="s">
        <v>10</v>
      </c>
      <c r="D31" s="59" t="s">
        <v>57</v>
      </c>
      <c r="E31" s="26">
        <v>45561</v>
      </c>
      <c r="F31" s="27">
        <v>65077816</v>
      </c>
      <c r="G31" s="27">
        <f>F31</f>
        <v>65077816</v>
      </c>
      <c r="H31" s="50"/>
      <c r="I31" s="50"/>
    </row>
    <row r="32" spans="2:11" ht="12.75" hidden="1" customHeight="1">
      <c r="B32" s="23">
        <v>65510084208</v>
      </c>
      <c r="C32" s="24" t="s">
        <v>10</v>
      </c>
      <c r="D32" s="59" t="s">
        <v>57</v>
      </c>
      <c r="E32" s="26"/>
      <c r="F32" s="27"/>
      <c r="G32" s="27">
        <f>F32</f>
        <v>0</v>
      </c>
      <c r="H32" s="50"/>
      <c r="I32" s="50"/>
    </row>
    <row r="33" spans="2:10" ht="12.75" hidden="1" customHeight="1">
      <c r="B33" s="23">
        <v>65510084208</v>
      </c>
      <c r="C33" s="24" t="s">
        <v>10</v>
      </c>
      <c r="D33" s="59" t="s">
        <v>53</v>
      </c>
      <c r="E33" s="26"/>
      <c r="F33" s="27"/>
      <c r="G33" s="27">
        <f>F33</f>
        <v>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8034110</v>
      </c>
      <c r="G39" s="20">
        <f>F39</f>
        <v>8034110</v>
      </c>
    </row>
    <row r="41" spans="2:10" s="6" customFormat="1" ht="12.75" customHeight="1">
      <c r="B41" s="23">
        <v>65507800818</v>
      </c>
      <c r="C41" s="24" t="s">
        <v>24</v>
      </c>
      <c r="D41" s="25" t="s">
        <v>58</v>
      </c>
      <c r="E41" s="26">
        <v>45565</v>
      </c>
      <c r="F41" s="27">
        <v>8034110</v>
      </c>
      <c r="G41" s="41">
        <f>F41</f>
        <v>8034110</v>
      </c>
      <c r="I41" s="56"/>
      <c r="J41" s="57"/>
    </row>
    <row r="42" spans="2:10">
      <c r="F42" s="31"/>
      <c r="G42" s="63"/>
    </row>
    <row r="43" spans="2:10" ht="11.25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65510099431</v>
      </c>
      <c r="C49" s="24" t="s">
        <v>10</v>
      </c>
      <c r="D49" s="25" t="s">
        <v>46</v>
      </c>
      <c r="E49" s="26">
        <v>45504</v>
      </c>
      <c r="F49" s="41"/>
      <c r="G49" s="27">
        <f>F49</f>
        <v>0</v>
      </c>
    </row>
    <row r="50" spans="2:7" ht="11.25" hidden="1" customHeight="1">
      <c r="B50" s="28"/>
      <c r="C50" s="29"/>
      <c r="D50" s="30"/>
      <c r="E50" s="21"/>
      <c r="F50" s="22"/>
      <c r="G50" s="18"/>
    </row>
    <row r="51" spans="2:7" ht="11.25" hidden="1" customHeight="1">
      <c r="F51" s="31"/>
    </row>
    <row r="52" spans="2:7" ht="11.25" customHeight="1">
      <c r="B52" s="40" t="s">
        <v>54</v>
      </c>
    </row>
    <row r="53" spans="2:7" ht="11.25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customHeight="1">
      <c r="E55" s="19" t="s">
        <v>16</v>
      </c>
      <c r="F55" s="20">
        <f>F57</f>
        <v>73335200</v>
      </c>
      <c r="G55" s="20">
        <f>F55</f>
        <v>73335200</v>
      </c>
    </row>
    <row r="56" spans="2:7" ht="11.25" customHeight="1">
      <c r="E56" s="6"/>
      <c r="F56" s="49"/>
      <c r="G56" s="55"/>
    </row>
    <row r="57" spans="2:7" ht="11.25" customHeight="1">
      <c r="B57" s="23">
        <v>65510440656</v>
      </c>
      <c r="C57" s="24" t="s">
        <v>10</v>
      </c>
      <c r="D57" s="25" t="s">
        <v>54</v>
      </c>
      <c r="E57" s="26">
        <v>45557</v>
      </c>
      <c r="F57" s="54">
        <v>73335200</v>
      </c>
      <c r="G57" s="41">
        <f>F57</f>
        <v>73335200</v>
      </c>
    </row>
    <row r="58" spans="2:7" ht="11.25" customHeight="1"/>
    <row r="59" spans="2:7" ht="11.25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47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51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65510316604</v>
      </c>
      <c r="C74" s="24" t="s">
        <v>10</v>
      </c>
      <c r="D74" s="25" t="s">
        <v>52</v>
      </c>
      <c r="E74" s="26">
        <v>45481</v>
      </c>
      <c r="F74" s="27"/>
      <c r="G74" s="41">
        <f>+F74</f>
        <v>0</v>
      </c>
    </row>
    <row r="76" spans="2:7" hidden="1">
      <c r="B76" s="40" t="s">
        <v>50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48</v>
      </c>
      <c r="E81" s="26">
        <v>45239</v>
      </c>
      <c r="F81" s="41"/>
      <c r="G81" s="27">
        <f>F81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SEPTIEMBRE</vt:lpstr>
      <vt:lpstr>Hoja2</vt:lpstr>
      <vt:lpstr>Hoja3</vt:lpstr>
      <vt:lpstr>Enero!Área_de_impresión</vt:lpstr>
      <vt:lpstr>SEPTIEMBRE!Área_de_impresión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2025-10-06T18:39:52Z</dcterms:modified>
</cp:coreProperties>
</file>